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AMICALE\GATEAUX BIJOU\2025\automne\"/>
    </mc:Choice>
  </mc:AlternateContent>
  <xr:revisionPtr revIDLastSave="0" documentId="13_ncr:1_{6AC91CD8-18D5-49F0-A801-4557458C47D0}" xr6:coauthVersionLast="47" xr6:coauthVersionMax="47" xr10:uidLastSave="{00000000-0000-0000-0000-000000000000}"/>
  <bookViews>
    <workbookView xWindow="-120" yWindow="-120" windowWidth="29040" windowHeight="15720" xr2:uid="{8445D7C9-D224-4094-87BA-AA1DE182D642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1" l="1"/>
  <c r="D16" i="1"/>
  <c r="D16" i="1" a="1"/>
  <c r="E16" i="1"/>
  <c r="D34" i="1"/>
  <c r="D34" i="1" a="1"/>
  <c r="E34" i="1"/>
  <c r="D41" i="1"/>
  <c r="D41" i="1" a="1"/>
  <c r="E41" i="1"/>
  <c r="E17" i="1"/>
  <c r="D17" i="1"/>
  <c r="D17" i="1" a="1"/>
  <c r="E27" i="1"/>
  <c r="D27" i="1"/>
  <c r="D27" i="1" a="1"/>
  <c r="E36" i="1"/>
  <c r="D36" i="1"/>
  <c r="D36" i="1" a="1"/>
  <c r="D30" i="1"/>
  <c r="D30" i="1" a="1"/>
  <c r="E30" i="1"/>
  <c r="D28" i="1"/>
  <c r="D28" i="1" a="1"/>
  <c r="E28" i="1"/>
  <c r="E25" i="1"/>
  <c r="D25" i="1"/>
  <c r="D25" i="1" a="1"/>
  <c r="D39" i="1"/>
  <c r="D39" i="1" a="1"/>
  <c r="E39" i="1"/>
  <c r="D22" i="1"/>
  <c r="D22" i="1" a="1"/>
  <c r="E22" i="1"/>
  <c r="D10" i="1"/>
  <c r="D10" i="1" a="1"/>
  <c r="E10" i="1"/>
  <c r="E29" i="1"/>
  <c r="D29" i="1"/>
  <c r="D29" i="1" a="1"/>
  <c r="E13" i="1"/>
  <c r="D13" i="1"/>
  <c r="D13" i="1" a="1"/>
  <c r="E24" i="1"/>
  <c r="D24" i="1"/>
  <c r="D24" i="1" a="1"/>
  <c r="D31" i="1"/>
  <c r="D31" i="1" a="1"/>
  <c r="E31" i="1"/>
  <c r="E21" i="1"/>
  <c r="D21" i="1"/>
  <c r="D21" i="1" a="1"/>
  <c r="E19" i="1"/>
  <c r="D19" i="1"/>
  <c r="D19" i="1" a="1"/>
  <c r="D43" i="1"/>
  <c r="D9" i="1"/>
  <c r="E20" i="1"/>
  <c r="D20" i="1"/>
  <c r="D20" i="1" a="1"/>
  <c r="E23" i="1"/>
  <c r="D23" i="1"/>
  <c r="D23" i="1" a="1"/>
  <c r="D33" i="1"/>
  <c r="D33" i="1" a="1"/>
  <c r="E33" i="1"/>
  <c r="E18" i="1"/>
  <c r="D18" i="1"/>
  <c r="D18" i="1" a="1"/>
  <c r="E32" i="1"/>
  <c r="D32" i="1"/>
  <c r="D32" i="1" a="1"/>
  <c r="E35" i="1"/>
  <c r="D35" i="1"/>
  <c r="D35" i="1" a="1"/>
  <c r="D9" i="1" a="1"/>
  <c r="E9" i="1"/>
  <c r="E43" i="1"/>
  <c r="D26" i="1"/>
  <c r="D26" i="1" a="1"/>
  <c r="E26" i="1"/>
  <c r="D37" i="1"/>
  <c r="D37" i="1" a="1"/>
  <c r="E37" i="1"/>
  <c r="E38" i="1"/>
  <c r="D38" i="1"/>
  <c r="D38" i="1" a="1"/>
  <c r="D12" i="1"/>
  <c r="D12" i="1" a="1"/>
  <c r="E12" i="1"/>
  <c r="E11" i="1"/>
  <c r="D11" i="1"/>
  <c r="D11" i="1" a="1"/>
  <c r="D15" i="1"/>
  <c r="D15" i="1" a="1"/>
  <c r="E15" i="1"/>
  <c r="D14" i="1"/>
  <c r="D14" i="1" a="1"/>
  <c r="E14" i="1"/>
  <c r="E40" i="1"/>
  <c r="D40" i="1"/>
  <c r="D4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<sst xmlns="http://schemas.openxmlformats.org/spreadsheetml/2006/main" count="51" uniqueCount="50">
  <si>
    <t>Bte Collector Mad. Noir</t>
  </si>
  <si>
    <t>Désignation</t>
  </si>
  <si>
    <t>prix unitaire</t>
  </si>
  <si>
    <t>qté</t>
  </si>
  <si>
    <t>total</t>
  </si>
  <si>
    <t>TOTAL</t>
  </si>
  <si>
    <t>BON DE COMMANDE</t>
  </si>
  <si>
    <t>Nom/prénom</t>
  </si>
  <si>
    <t>tél. mobile</t>
  </si>
  <si>
    <t>Site de retrait</t>
  </si>
  <si>
    <t>Règlement : par chèque libellé au nom de l'Amicale du CHU de Brest, à joindre au bon de commande</t>
  </si>
  <si>
    <t>Rendu à l'Amicale au plus tard le :</t>
  </si>
  <si>
    <t>Date de retrait de commande le :</t>
  </si>
  <si>
    <t>Date limite de commande/date de réception de commande</t>
  </si>
  <si>
    <t>Madeleines Nature (50 indiv.)</t>
  </si>
  <si>
    <t>Madeleines ChocoLait (50 indiv.)</t>
  </si>
  <si>
    <t>Madeleines ChocoNoir (50 indiv.)</t>
  </si>
  <si>
    <t>Madeleines Pépites (50 indiv.)</t>
  </si>
  <si>
    <t>Financiers Amandes  (30 indiv.)</t>
  </si>
  <si>
    <t>Fondants Citron (30 indiv.)</t>
  </si>
  <si>
    <t>Moelleux Chocolat (30 indiv.)</t>
  </si>
  <si>
    <t>Lingots Poire ChocoNoir (25 indiv.)</t>
  </si>
  <si>
    <t>Génois ChocoLait (30 indiv.)</t>
  </si>
  <si>
    <t>Cakes Fruits (20 indiv.)</t>
  </si>
  <si>
    <r>
      <t xml:space="preserve">Bijou Abricot (20 indiv.)  </t>
    </r>
    <r>
      <rPr>
        <b/>
        <sz val="10"/>
        <color rgb="FF663300"/>
        <rFont val="Aptos Narrow"/>
        <family val="2"/>
        <scheme val="minor"/>
      </rPr>
      <t>NOUVEAU</t>
    </r>
  </si>
  <si>
    <t>Bijou Caramel ChocoLait (20 indiv.)</t>
  </si>
  <si>
    <t>Bijou Cacao (20 indiv.)</t>
  </si>
  <si>
    <t>Farandole de Madeleines (30 indiv.)</t>
  </si>
  <si>
    <t>Panaché de Bijou Fruits (30 indiv.)</t>
  </si>
  <si>
    <t>Bouquet de Pâtisseries (30 indiv.)</t>
  </si>
  <si>
    <t>Méli-Mélo de Biscuits (46x2)</t>
  </si>
  <si>
    <t>Galettes (48x2)</t>
  </si>
  <si>
    <t>Rolinettes ChocoNoisettes (45x2)</t>
  </si>
  <si>
    <t>Sablés Viennois (32x2)</t>
  </si>
  <si>
    <r>
      <t xml:space="preserve"> P'tit Dej ChocoCroustill' (24x2</t>
    </r>
    <r>
      <rPr>
        <b/>
        <sz val="10"/>
        <color rgb="FF663300"/>
        <rFont val="Aptos Narrow"/>
        <family val="2"/>
        <scheme val="minor"/>
      </rPr>
      <t>) NOUVEAU</t>
    </r>
  </si>
  <si>
    <t>Brins Framboise (7x7)</t>
  </si>
  <si>
    <r>
      <t xml:space="preserve">Trésor NoisetteChoco (18x2) </t>
    </r>
    <r>
      <rPr>
        <b/>
        <sz val="10"/>
        <color rgb="FF663300"/>
        <rFont val="Aptos Narrow"/>
        <family val="2"/>
        <scheme val="minor"/>
      </rPr>
      <t>NOUVEAU</t>
    </r>
  </si>
  <si>
    <t>Madeleines Ecrin (x20)</t>
  </si>
  <si>
    <t>ShowCoco (x25)</t>
  </si>
  <si>
    <t>Madeleines Orange Choc noir</t>
  </si>
  <si>
    <t>Noel Caramel Choc</t>
  </si>
  <si>
    <t>Bijou Myrtille</t>
  </si>
  <si>
    <t>Mini crêpes</t>
  </si>
  <si>
    <t xml:space="preserve">Coffret Madeleines </t>
  </si>
  <si>
    <t>Coffret Brins d'étoiles</t>
  </si>
  <si>
    <t>Tuiles et Palets</t>
  </si>
  <si>
    <t>P'tits bonhommes</t>
  </si>
  <si>
    <t>Vendredi 14/11/2025</t>
  </si>
  <si>
    <t>Vendredi 17/10/2025</t>
  </si>
  <si>
    <t>Vendredi 12/12/2025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</si>
</sst>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rgb="FF663300"/>
      <name val="Aptos Narrow"/>
      <family val="2"/>
      <scheme val="minor"/>
    </font>
    <font>
      <sz val="12"/>
      <color rgb="FF663300"/>
      <name val="Aptos Narrow"/>
      <family val="2"/>
      <scheme val="minor"/>
    </font>
    <font>
      <b/>
      <sz val="14"/>
      <color rgb="FF663300"/>
      <name val="Aptos Narrow"/>
      <family val="2"/>
      <scheme val="minor"/>
    </font>
    <font>
      <b/>
      <sz val="14"/>
      <color theme="5" tint="-0.249977111117893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2"/>
      <color theme="5" tint="-0.249977111117893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sz val="10"/>
      <color theme="5" tint="-0.249977111117893"/>
      <name val="Baguet Script"/>
    </font>
    <font>
      <b/>
      <sz val="14"/>
      <color theme="5" tint="-0.249977111117893"/>
      <name val="Baguet Script"/>
    </font>
    <font>
      <sz val="10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name val="Aptos Narrow"/>
      <family val="2"/>
      <scheme val="minor"/>
    </font>
    <font>
      <b/>
      <sz val="10"/>
      <color rgb="FF663300"/>
      <name val="Aptos Narrow"/>
      <family val="2"/>
      <scheme val="min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9"/>
      </patternFill>
    </fill>
    <fill>
      <patternFill patternType="solid">
        <fgColor rgb="FFFF9999"/>
        <bgColor indexed="64"/>
      </patternFill>
    </fill>
  </fills>
  <borders count="15">
    <border>
      <left/>
      <right/>
      <top/>
      <bottom/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hair">
        <color indexed="16"/>
      </bottom>
      <diagonal/>
    </border>
    <border>
      <left style="medium">
        <color indexed="16"/>
      </left>
      <right style="medium">
        <color indexed="16"/>
      </right>
      <top style="hair">
        <color indexed="16"/>
      </top>
      <bottom style="hair">
        <color indexed="16"/>
      </bottom>
      <diagonal/>
    </border>
    <border>
      <left style="medium">
        <color indexed="16"/>
      </left>
      <right style="medium">
        <color indexed="16"/>
      </right>
      <top style="hair">
        <color indexed="16"/>
      </top>
      <bottom style="thin">
        <color indexed="16"/>
      </bottom>
      <diagonal/>
    </border>
    <border>
      <left style="medium">
        <color indexed="16"/>
      </left>
      <right style="medium">
        <color indexed="16"/>
      </right>
      <top style="thin">
        <color indexed="16"/>
      </top>
      <bottom style="hair">
        <color indexed="16"/>
      </bottom>
      <diagonal/>
    </border>
    <border>
      <left style="medium">
        <color indexed="16"/>
      </left>
      <right style="medium">
        <color indexed="16"/>
      </right>
      <top/>
      <bottom style="hair">
        <color indexed="16"/>
      </bottom>
      <diagonal/>
    </border>
    <border>
      <left style="medium">
        <color indexed="16"/>
      </left>
      <right style="medium">
        <color indexed="16"/>
      </right>
      <top style="hair">
        <color indexed="16"/>
      </top>
      <bottom style="medium">
        <color indexed="16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/>
      <right/>
      <top/>
      <bottom style="thin">
        <color theme="5" tint="-0.499984740745262"/>
      </bottom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medium">
        <color indexed="16"/>
      </left>
      <right style="medium">
        <color indexed="16"/>
      </right>
      <top style="hair">
        <color indexed="16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5">
    <xf numFmtId="0" fontId="0" fillId="0" borderId="0" xfId="0"/>
    <xf numFmtId="164" fontId="3" fillId="3" borderId="1" xfId="1" applyNumberFormat="1" applyFont="1" applyFill="1" applyBorder="1" applyAlignment="1" applyProtection="1">
      <alignment horizontal="right" vertical="center"/>
      <protection hidden="1"/>
    </xf>
    <xf numFmtId="164" fontId="3" fillId="5" borderId="2" xfId="1" applyNumberFormat="1" applyFont="1" applyFill="1" applyBorder="1" applyAlignment="1" applyProtection="1">
      <alignment horizontal="right" vertical="center"/>
      <protection hidden="1"/>
    </xf>
    <xf numFmtId="164" fontId="3" fillId="3" borderId="2" xfId="1" applyNumberFormat="1" applyFont="1" applyFill="1" applyBorder="1" applyAlignment="1" applyProtection="1">
      <alignment horizontal="right" vertical="center"/>
      <protection hidden="1"/>
    </xf>
    <xf numFmtId="164" fontId="3" fillId="3" borderId="3" xfId="1" applyNumberFormat="1" applyFont="1" applyFill="1" applyBorder="1" applyAlignment="1" applyProtection="1">
      <alignment horizontal="right" vertical="center"/>
      <protection hidden="1"/>
    </xf>
    <xf numFmtId="164" fontId="3" fillId="5" borderId="4" xfId="1" applyNumberFormat="1" applyFont="1" applyFill="1" applyBorder="1" applyAlignment="1" applyProtection="1">
      <alignment horizontal="right" vertical="center"/>
      <protection hidden="1"/>
    </xf>
    <xf numFmtId="164" fontId="3" fillId="3" borderId="5" xfId="1" applyNumberFormat="1" applyFont="1" applyFill="1" applyBorder="1" applyAlignment="1" applyProtection="1">
      <alignment horizontal="right" vertical="center"/>
      <protection hidden="1"/>
    </xf>
    <xf numFmtId="164" fontId="3" fillId="5" borderId="3" xfId="1" applyNumberFormat="1" applyFont="1" applyFill="1" applyBorder="1" applyAlignment="1" applyProtection="1">
      <alignment horizontal="right" vertical="center"/>
      <protection hidden="1"/>
    </xf>
    <xf numFmtId="164" fontId="3" fillId="3" borderId="4" xfId="1" applyNumberFormat="1" applyFont="1" applyFill="1" applyBorder="1" applyAlignment="1" applyProtection="1">
      <alignment horizontal="right" vertical="center"/>
      <protection hidden="1"/>
    </xf>
    <xf numFmtId="164" fontId="3" fillId="5" borderId="5" xfId="1" applyNumberFormat="1" applyFont="1" applyFill="1" applyBorder="1" applyAlignment="1" applyProtection="1">
      <alignment horizontal="right" vertical="center"/>
      <protection hidden="1"/>
    </xf>
    <xf numFmtId="164" fontId="3" fillId="7" borderId="1" xfId="1" applyNumberFormat="1" applyFont="1" applyFill="1" applyBorder="1" applyAlignment="1" applyProtection="1">
      <alignment horizontal="right" vertical="center"/>
      <protection hidden="1"/>
    </xf>
    <xf numFmtId="164" fontId="3" fillId="7" borderId="2" xfId="1" applyNumberFormat="1" applyFont="1" applyFill="1" applyBorder="1" applyAlignment="1" applyProtection="1">
      <alignment horizontal="right" vertical="center"/>
      <protection hidden="1"/>
    </xf>
    <xf numFmtId="0" fontId="2" fillId="3" borderId="1" xfId="1" applyFont="1" applyFill="1" applyBorder="1" applyAlignment="1">
      <alignment horizontal="center" vertical="center" wrapText="1"/>
    </xf>
    <xf numFmtId="1" fontId="4" fillId="3" borderId="1" xfId="1" applyNumberFormat="1" applyFont="1" applyFill="1" applyBorder="1" applyProtection="1">
      <protection locked="0"/>
    </xf>
    <xf numFmtId="0" fontId="2" fillId="5" borderId="2" xfId="1" applyFont="1" applyFill="1" applyBorder="1" applyAlignment="1">
      <alignment horizontal="center" vertical="center" wrapText="1"/>
    </xf>
    <xf numFmtId="1" fontId="4" fillId="5" borderId="2" xfId="1" applyNumberFormat="1" applyFont="1" applyFill="1" applyBorder="1" applyProtection="1">
      <protection locked="0"/>
    </xf>
    <xf numFmtId="0" fontId="2" fillId="3" borderId="5" xfId="1" applyFont="1" applyFill="1" applyBorder="1" applyAlignment="1">
      <alignment horizontal="center" vertical="center" wrapText="1"/>
    </xf>
    <xf numFmtId="1" fontId="4" fillId="3" borderId="2" xfId="1" applyNumberFormat="1" applyFont="1" applyFill="1" applyBorder="1" applyProtection="1">
      <protection locked="0"/>
    </xf>
    <xf numFmtId="0" fontId="2" fillId="3" borderId="3" xfId="1" applyFont="1" applyFill="1" applyBorder="1" applyAlignment="1">
      <alignment horizontal="center" vertical="center" wrapText="1"/>
    </xf>
    <xf numFmtId="1" fontId="4" fillId="3" borderId="3" xfId="1" applyNumberFormat="1" applyFont="1" applyFill="1" applyBorder="1" applyProtection="1">
      <protection locked="0"/>
    </xf>
    <xf numFmtId="0" fontId="2" fillId="5" borderId="4" xfId="1" applyFont="1" applyFill="1" applyBorder="1" applyAlignment="1">
      <alignment horizontal="center" vertical="center" wrapText="1"/>
    </xf>
    <xf numFmtId="1" fontId="4" fillId="5" borderId="4" xfId="1" applyNumberFormat="1" applyFont="1" applyFill="1" applyBorder="1" applyProtection="1">
      <protection locked="0"/>
    </xf>
    <xf numFmtId="1" fontId="4" fillId="3" borderId="5" xfId="1" applyNumberFormat="1" applyFont="1" applyFill="1" applyBorder="1" applyProtection="1">
      <protection locked="0"/>
    </xf>
    <xf numFmtId="0" fontId="2" fillId="3" borderId="2" xfId="1" applyFont="1" applyFill="1" applyBorder="1" applyAlignment="1">
      <alignment horizontal="center" vertical="center" wrapText="1"/>
    </xf>
    <xf numFmtId="0" fontId="2" fillId="5" borderId="3" xfId="1" applyFont="1" applyFill="1" applyBorder="1" applyAlignment="1">
      <alignment horizontal="center" vertical="center" wrapText="1"/>
    </xf>
    <xf numFmtId="1" fontId="4" fillId="5" borderId="3" xfId="1" applyNumberFormat="1" applyFont="1" applyFill="1" applyBorder="1" applyProtection="1">
      <protection locked="0"/>
    </xf>
    <xf numFmtId="0" fontId="2" fillId="3" borderId="4" xfId="1" applyFont="1" applyFill="1" applyBorder="1" applyAlignment="1">
      <alignment horizontal="center" vertical="center" wrapText="1"/>
    </xf>
    <xf numFmtId="1" fontId="4" fillId="3" borderId="4" xfId="1" applyNumberFormat="1" applyFont="1" applyFill="1" applyBorder="1" applyProtection="1">
      <protection locked="0"/>
    </xf>
    <xf numFmtId="0" fontId="2" fillId="5" borderId="5" xfId="1" applyFont="1" applyFill="1" applyBorder="1" applyAlignment="1">
      <alignment horizontal="center" vertical="center" wrapText="1"/>
    </xf>
    <xf numFmtId="1" fontId="4" fillId="5" borderId="5" xfId="1" applyNumberFormat="1" applyFont="1" applyFill="1" applyBorder="1" applyProtection="1">
      <protection locked="0"/>
    </xf>
    <xf numFmtId="0" fontId="2" fillId="7" borderId="1" xfId="1" applyFont="1" applyFill="1" applyBorder="1" applyAlignment="1">
      <alignment horizontal="center" vertical="center" wrapText="1"/>
    </xf>
    <xf numFmtId="1" fontId="4" fillId="7" borderId="1" xfId="1" applyNumberFormat="1" applyFont="1" applyFill="1" applyBorder="1" applyProtection="1">
      <protection locked="0"/>
    </xf>
    <xf numFmtId="0" fontId="2" fillId="7" borderId="2" xfId="1" applyFont="1" applyFill="1" applyBorder="1" applyAlignment="1">
      <alignment horizontal="center" vertical="center" wrapText="1"/>
    </xf>
    <xf numFmtId="1" fontId="4" fillId="7" borderId="2" xfId="1" applyNumberFormat="1" applyFont="1" applyFill="1" applyBorder="1" applyProtection="1"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2" fillId="4" borderId="2" xfId="1" applyFont="1" applyFill="1" applyBorder="1" applyAlignment="1" applyProtection="1">
      <alignment horizontal="center" vertical="center" wrapText="1"/>
      <protection hidden="1"/>
    </xf>
    <xf numFmtId="0" fontId="2" fillId="2" borderId="2" xfId="1" applyFont="1" applyFill="1" applyBorder="1" applyAlignment="1" applyProtection="1">
      <alignment horizontal="center" vertical="center" wrapText="1"/>
      <protection hidden="1"/>
    </xf>
    <xf numFmtId="0" fontId="2" fillId="2" borderId="3" xfId="1" applyFont="1" applyFill="1" applyBorder="1" applyAlignment="1" applyProtection="1">
      <alignment horizontal="center" vertical="center" wrapText="1"/>
      <protection hidden="1"/>
    </xf>
    <xf numFmtId="0" fontId="2" fillId="4" borderId="4" xfId="1" applyFont="1" applyFill="1" applyBorder="1" applyAlignment="1" applyProtection="1">
      <alignment horizontal="center" vertical="center" wrapText="1"/>
      <protection hidden="1"/>
    </xf>
    <xf numFmtId="0" fontId="2" fillId="2" borderId="5" xfId="1" applyFont="1" applyFill="1" applyBorder="1" applyAlignment="1" applyProtection="1">
      <alignment horizontal="center" vertical="center" wrapText="1"/>
      <protection hidden="1"/>
    </xf>
    <xf numFmtId="0" fontId="2" fillId="4" borderId="3" xfId="1" applyFont="1" applyFill="1" applyBorder="1" applyAlignment="1" applyProtection="1">
      <alignment horizontal="center" vertical="center" wrapText="1"/>
      <protection hidden="1"/>
    </xf>
    <xf numFmtId="0" fontId="2" fillId="2" borderId="4" xfId="1" applyFont="1" applyFill="1" applyBorder="1" applyAlignment="1" applyProtection="1">
      <alignment horizontal="center" vertical="center" wrapText="1"/>
      <protection hidden="1"/>
    </xf>
    <xf numFmtId="0" fontId="2" fillId="4" borderId="5" xfId="1" applyFont="1" applyFill="1" applyBorder="1" applyAlignment="1" applyProtection="1">
      <alignment horizontal="center" vertical="center" wrapText="1"/>
      <protection hidden="1"/>
    </xf>
    <xf numFmtId="0" fontId="2" fillId="6" borderId="1" xfId="1" applyFont="1" applyFill="1" applyBorder="1" applyAlignment="1" applyProtection="1">
      <alignment horizontal="center" vertical="center" wrapText="1"/>
      <protection hidden="1"/>
    </xf>
    <xf numFmtId="0" fontId="2" fillId="6" borderId="2" xfId="1" applyFont="1" applyFill="1" applyBorder="1" applyAlignment="1" applyProtection="1">
      <alignment horizontal="center" vertical="center" wrapText="1"/>
      <protection hidden="1"/>
    </xf>
    <xf numFmtId="0" fontId="7" fillId="0" borderId="0" xfId="0" applyFont="1"/>
    <xf numFmtId="0" fontId="8" fillId="0" borderId="7" xfId="0" applyFont="1" applyBorder="1" applyAlignment="1">
      <alignment horizontal="center" vertical="center"/>
    </xf>
    <xf numFmtId="0" fontId="0" fillId="0" borderId="10" xfId="0" applyBorder="1"/>
    <xf numFmtId="0" fontId="11" fillId="4" borderId="2" xfId="1" applyFont="1" applyFill="1" applyBorder="1" applyAlignment="1" applyProtection="1">
      <alignment horizontal="center" vertical="center" wrapText="1"/>
      <protection hidden="1"/>
    </xf>
    <xf numFmtId="0" fontId="11" fillId="5" borderId="2" xfId="1" applyFont="1" applyFill="1" applyBorder="1" applyAlignment="1">
      <alignment horizontal="center" vertical="center" wrapText="1"/>
    </xf>
    <xf numFmtId="164" fontId="12" fillId="5" borderId="2" xfId="1" applyNumberFormat="1" applyFont="1" applyFill="1" applyBorder="1" applyAlignment="1" applyProtection="1">
      <alignment horizontal="right" vertical="center"/>
      <protection hidden="1"/>
    </xf>
    <xf numFmtId="1" fontId="13" fillId="5" borderId="2" xfId="1" applyNumberFormat="1" applyFont="1" applyFill="1" applyBorder="1" applyProtection="1">
      <protection locked="0"/>
    </xf>
    <xf numFmtId="0" fontId="11" fillId="2" borderId="3" xfId="1" applyFont="1" applyFill="1" applyBorder="1" applyAlignment="1" applyProtection="1">
      <alignment horizontal="center" vertical="center" wrapText="1"/>
      <protection hidden="1"/>
    </xf>
    <xf numFmtId="0" fontId="11" fillId="3" borderId="3" xfId="1" applyFont="1" applyFill="1" applyBorder="1" applyAlignment="1">
      <alignment horizontal="center" vertical="center" wrapText="1"/>
    </xf>
    <xf numFmtId="164" fontId="12" fillId="3" borderId="3" xfId="1" applyNumberFormat="1" applyFont="1" applyFill="1" applyBorder="1" applyAlignment="1" applyProtection="1">
      <alignment horizontal="right" vertical="center"/>
      <protection hidden="1"/>
    </xf>
    <xf numFmtId="1" fontId="13" fillId="3" borderId="3" xfId="1" applyNumberFormat="1" applyFont="1" applyFill="1" applyBorder="1" applyProtection="1">
      <protection locked="0"/>
    </xf>
    <xf numFmtId="0" fontId="2" fillId="0" borderId="6" xfId="1" applyFont="1" applyBorder="1" applyAlignment="1" applyProtection="1">
      <alignment horizontal="center" vertical="center" wrapText="1"/>
      <protection hidden="1"/>
    </xf>
    <xf numFmtId="0" fontId="2" fillId="0" borderId="6" xfId="1" applyFont="1" applyBorder="1" applyAlignment="1">
      <alignment horizontal="center" vertical="center" wrapText="1"/>
    </xf>
    <xf numFmtId="164" fontId="3" fillId="0" borderId="6" xfId="1" applyNumberFormat="1" applyFont="1" applyBorder="1" applyAlignment="1" applyProtection="1">
      <alignment horizontal="right" vertical="center"/>
      <protection hidden="1"/>
    </xf>
    <xf numFmtId="1" fontId="4" fillId="0" borderId="6" xfId="1" applyNumberFormat="1" applyFont="1" applyBorder="1" applyProtection="1">
      <protection locked="0"/>
    </xf>
    <xf numFmtId="0" fontId="2" fillId="2" borderId="13" xfId="1" applyFont="1" applyFill="1" applyBorder="1" applyAlignment="1" applyProtection="1">
      <alignment horizontal="center" vertical="center" wrapText="1"/>
      <protection hidden="1"/>
    </xf>
    <xf numFmtId="0" fontId="2" fillId="3" borderId="13" xfId="1" applyFont="1" applyFill="1" applyBorder="1" applyAlignment="1">
      <alignment horizontal="center" vertical="center" wrapText="1"/>
    </xf>
    <xf numFmtId="164" fontId="3" fillId="3" borderId="13" xfId="1" applyNumberFormat="1" applyFont="1" applyFill="1" applyBorder="1" applyAlignment="1" applyProtection="1">
      <alignment horizontal="right" vertical="center"/>
      <protection hidden="1"/>
    </xf>
    <xf numFmtId="0" fontId="2" fillId="0" borderId="2" xfId="1" applyFont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>
      <alignment horizontal="center" vertical="center" wrapText="1"/>
    </xf>
    <xf numFmtId="164" fontId="3" fillId="0" borderId="2" xfId="1" applyNumberFormat="1" applyFont="1" applyBorder="1" applyAlignment="1" applyProtection="1">
      <alignment horizontal="right" vertical="center"/>
      <protection hidden="1"/>
    </xf>
    <xf numFmtId="1" fontId="4" fillId="0" borderId="2" xfId="1" applyNumberFormat="1" applyFont="1" applyBorder="1" applyProtection="1">
      <protection locked="0"/>
    </xf>
    <xf numFmtId="0" fontId="2" fillId="0" borderId="2" xfId="1" applyFont="1" applyBorder="1" applyAlignment="1" applyProtection="1">
      <alignment horizontal="center" vertical="center" wrapText="1"/>
      <protection locked="0"/>
    </xf>
    <xf numFmtId="0" fontId="2" fillId="0" borderId="6" xfId="1" applyFont="1" applyBorder="1" applyAlignment="1" applyProtection="1">
      <alignment horizontal="center" vertical="center" wrapText="1"/>
      <protection locked="0"/>
    </xf>
    <xf numFmtId="0" fontId="2" fillId="7" borderId="2" xfId="1" applyFont="1" applyFill="1" applyBorder="1" applyAlignment="1" applyProtection="1">
      <alignment horizontal="center" vertical="center" wrapText="1"/>
      <protection hidden="1"/>
    </xf>
    <xf numFmtId="0" fontId="2" fillId="7" borderId="2" xfId="1" applyFont="1" applyFill="1" applyBorder="1" applyAlignment="1" applyProtection="1">
      <alignment horizontal="center" vertical="center" wrapText="1"/>
      <protection locked="0"/>
    </xf>
    <xf numFmtId="1" fontId="4" fillId="0" borderId="13" xfId="1" applyNumberFormat="1" applyFont="1" applyBorder="1" applyProtection="1">
      <protection locked="0"/>
    </xf>
    <xf numFmtId="164" fontId="3" fillId="0" borderId="13" xfId="1" applyNumberFormat="1" applyFont="1" applyBorder="1" applyAlignment="1" applyProtection="1">
      <alignment horizontal="right" vertical="center"/>
      <protection hidden="1"/>
    </xf>
    <xf numFmtId="0" fontId="5" fillId="0" borderId="14" xfId="0" applyFont="1" applyBorder="1"/>
    <xf numFmtId="1" fontId="5" fillId="0" borderId="14" xfId="0" applyNumberFormat="1" applyFont="1" applyBorder="1"/>
    <xf numFmtId="0" fontId="10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8" xfId="0" applyBorder="1"/>
    <xf numFmtId="0" fontId="0" fillId="0" borderId="9" xfId="0" applyBorder="1"/>
    <xf numFmtId="0" fontId="9" fillId="0" borderId="0" xfId="0" applyFont="1" applyAlignment="1">
      <alignment horizontal="center" wrapText="1"/>
    </xf>
    <xf numFmtId="0" fontId="6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0" xfId="0" applyFont="1" applyBorder="1" applyAlignment="1">
      <alignment horizontal="center"/>
    </xf>
  </cellXfs>
  <cellStyles count="3">
    <cellStyle name="Normal" xfId="0" builtinId="0"/>
    <cellStyle name="Normal 2" xfId="1" xr:uid="{2B268886-4D1B-4D14-A5A0-A547E8B9FD7B}"/>
    <cellStyle name="Normal 3" xfId="2" xr:uid="{0D2DC08E-2F6B-4934-B110-D8A2B3159216}"/>
  </cellStyles>
  <dxfs count="0"/>
  <tableStyles count="0" defaultTableStyle="TableStyleMedium2" defaultPivotStyle="PivotStyleLight16"/>
  <colors>
    <mruColors>
      <color rgb="FFFF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9F207-E090-46D6-8D75-D8AE2F321C26}">
  <sheetPr>
    <pageSetUpPr fitToPage="1"/>
  </sheetPr>
  <dimension ref="A1:E47"/>
  <sheetViews>
    <sheetView tabSelected="1" workbookViewId="0">
      <selection activeCell="H44" sqref="H44"/>
    </sheetView>
  </sheetViews>
  <sheetFormatPr baseColWidth="10" defaultRowHeight="15" x14ac:dyDescent="0.25"/>
  <cols>
    <col min="1" max="1" width="12.85546875" bestFit="1" customWidth="1"/>
    <col min="2" max="2" width="35.42578125" customWidth="1"/>
    <col min="3" max="3" width="11.85546875" customWidth="1"/>
  </cols>
  <sheetData>
    <row r="1" spans="1:5" ht="18.75" x14ac:dyDescent="0.3">
      <c r="A1" s="76" t="s">
        <v>6</v>
      </c>
      <c r="B1" s="76"/>
      <c r="C1" s="76"/>
      <c r="D1" s="76"/>
      <c r="E1" s="76"/>
    </row>
    <row r="3" spans="1:5" ht="15.75" x14ac:dyDescent="0.25">
      <c r="A3" s="45" t="s">
        <v>7</v>
      </c>
      <c r="B3" s="77"/>
      <c r="C3" s="77"/>
      <c r="D3" s="77"/>
      <c r="E3" s="77"/>
    </row>
    <row r="4" spans="1:5" ht="15.75" x14ac:dyDescent="0.25">
      <c r="A4" s="45" t="s">
        <v>8</v>
      </c>
      <c r="B4" s="78"/>
      <c r="C4" s="78"/>
      <c r="D4" s="78"/>
      <c r="E4" s="78"/>
    </row>
    <row r="5" spans="1:5" ht="15.75" x14ac:dyDescent="0.25">
      <c r="A5" s="45" t="s">
        <v>9</v>
      </c>
      <c r="B5" s="78"/>
      <c r="C5" s="78"/>
      <c r="D5" s="78"/>
      <c r="E5" s="78"/>
    </row>
    <row r="6" spans="1:5" ht="19.5" customHeight="1" x14ac:dyDescent="0.25">
      <c r="A6" s="79" t="s">
        <v>10</v>
      </c>
      <c r="B6" s="79"/>
      <c r="C6" s="79"/>
      <c r="D6" s="79"/>
      <c r="E6" s="79"/>
    </row>
    <row r="7" spans="1:5" ht="15.75" thickBot="1" x14ac:dyDescent="0.3"/>
    <row r="8" spans="1:5" ht="15.95" customHeight="1" thickBot="1" x14ac:dyDescent="0.3">
      <c r="B8" s="46" t="s">
        <v>1</v>
      </c>
      <c r="C8" s="46" t="s">
        <v>2</v>
      </c>
      <c r="D8" s="46" t="s">
        <v>3</v>
      </c>
      <c r="E8" s="46" t="s">
        <v>4</v>
      </c>
    </row>
    <row r="9" spans="1:5" ht="15.95" customHeight="1" x14ac:dyDescent="0.3">
      <c r="A9" s="34">
        <v>100</v>
      </c>
      <c r="B9" s="12" t="s">
        <v>14</v>
      </c>
      <c r="C9" s="1">
        <v>7.1</v>
      </c>
      <c r="D9" s="13" cm="1">
        <f t="array" aca="1" ref="D9" ca="1">D9:D42</f>
        <v>0</v>
      </c>
      <c r="E9" s="13">
        <f ca="1">C9*D9</f>
        <v>0</v>
      </c>
    </row>
    <row r="10" spans="1:5" ht="15.95" customHeight="1" x14ac:dyDescent="0.3">
      <c r="A10" s="35">
        <v>110</v>
      </c>
      <c r="B10" s="14" t="s">
        <v>15</v>
      </c>
      <c r="C10" s="2">
        <v>10.9</v>
      </c>
      <c r="D10" s="15" cm="1">
        <f t="array" aca="1" ref="D10" ca="1">D10:D43</f>
        <v>0</v>
      </c>
      <c r="E10" s="15">
        <f ca="1">D10*C10</f>
        <v>0</v>
      </c>
    </row>
    <row r="11" spans="1:5" ht="15.95" customHeight="1" x14ac:dyDescent="0.3">
      <c r="A11" s="36">
        <v>120</v>
      </c>
      <c r="B11" s="16" t="s">
        <v>16</v>
      </c>
      <c r="C11" s="3">
        <v>10.9</v>
      </c>
      <c r="D11" s="17" cm="1">
        <f t="array" aca="1" ref="D11" ca="1">D11:D44</f>
        <v>0</v>
      </c>
      <c r="E11" s="17">
        <f t="shared" ref="E11:E16" ca="1" si="0">C11*D11</f>
        <v>0</v>
      </c>
    </row>
    <row r="12" spans="1:5" ht="15.95" customHeight="1" x14ac:dyDescent="0.3">
      <c r="A12" s="48">
        <v>130</v>
      </c>
      <c r="B12" s="49" t="s">
        <v>17</v>
      </c>
      <c r="C12" s="50">
        <v>8.8000000000000007</v>
      </c>
      <c r="D12" s="51" cm="1">
        <f t="array" aca="1" ref="D12" ca="1">D12:D45</f>
        <v>0</v>
      </c>
      <c r="E12" s="51">
        <f t="shared" ca="1" si="0"/>
        <v>0</v>
      </c>
    </row>
    <row r="13" spans="1:5" ht="15.95" customHeight="1" x14ac:dyDescent="0.3">
      <c r="A13" s="37">
        <v>200</v>
      </c>
      <c r="B13" s="18" t="s">
        <v>18</v>
      </c>
      <c r="C13" s="4">
        <v>9.1999999999999993</v>
      </c>
      <c r="D13" s="19" cm="1">
        <f t="array" aca="1" ref="D13" ca="1">D13:D46</f>
        <v>0</v>
      </c>
      <c r="E13" s="19">
        <f t="shared" ca="1" si="0"/>
        <v>0</v>
      </c>
    </row>
    <row r="14" spans="1:5" ht="15.95" customHeight="1" x14ac:dyDescent="0.3">
      <c r="A14" s="38">
        <v>210</v>
      </c>
      <c r="B14" s="20" t="s">
        <v>19</v>
      </c>
      <c r="C14" s="5">
        <v>9.3000000000000007</v>
      </c>
      <c r="D14" s="21" cm="1">
        <f t="array" aca="1" ref="D14" ca="1">D14:D47</f>
        <v>0</v>
      </c>
      <c r="E14" s="21">
        <f t="shared" ca="1" si="0"/>
        <v>0</v>
      </c>
    </row>
    <row r="15" spans="1:5" ht="15.95" customHeight="1" x14ac:dyDescent="0.3">
      <c r="A15" s="39">
        <v>220</v>
      </c>
      <c r="B15" s="16" t="s">
        <v>20</v>
      </c>
      <c r="C15" s="6">
        <v>10.3</v>
      </c>
      <c r="D15" s="22" cm="1">
        <f t="array" aca="1" ref="D15" ca="1">D15:D48</f>
        <v>0</v>
      </c>
      <c r="E15" s="22">
        <f t="shared" ca="1" si="0"/>
        <v>0</v>
      </c>
    </row>
    <row r="16" spans="1:5" ht="15.95" customHeight="1" x14ac:dyDescent="0.3">
      <c r="A16" s="35">
        <v>230</v>
      </c>
      <c r="B16" s="14" t="s">
        <v>21</v>
      </c>
      <c r="C16" s="2">
        <v>11.2</v>
      </c>
      <c r="D16" s="15" cm="1">
        <f t="array" aca="1" ref="D16" ca="1">D16:D49</f>
        <v>0</v>
      </c>
      <c r="E16" s="15">
        <f t="shared" ca="1" si="0"/>
        <v>0</v>
      </c>
    </row>
    <row r="17" spans="1:5" ht="15.95" customHeight="1" x14ac:dyDescent="0.3">
      <c r="A17" s="36">
        <v>240</v>
      </c>
      <c r="B17" s="23" t="s">
        <v>22</v>
      </c>
      <c r="C17" s="3">
        <v>10</v>
      </c>
      <c r="D17" s="17" cm="1">
        <f t="array" aca="1" ref="D17" ca="1">D17:D50</f>
        <v>0</v>
      </c>
      <c r="E17" s="17">
        <f ca="1">D17*C17</f>
        <v>0</v>
      </c>
    </row>
    <row r="18" spans="1:5" ht="15.95" customHeight="1" x14ac:dyDescent="0.3">
      <c r="A18" s="40">
        <v>250</v>
      </c>
      <c r="B18" s="24" t="s">
        <v>23</v>
      </c>
      <c r="C18" s="7">
        <v>7.4</v>
      </c>
      <c r="D18" s="25" cm="1">
        <f t="array" aca="1" ref="D18" ca="1">D18:D51</f>
        <v>0</v>
      </c>
      <c r="E18" s="25">
        <f t="shared" ref="E18:E23" ca="1" si="1">C18*D18</f>
        <v>0</v>
      </c>
    </row>
    <row r="19" spans="1:5" ht="15.95" customHeight="1" x14ac:dyDescent="0.3">
      <c r="A19" s="41">
        <v>305</v>
      </c>
      <c r="B19" s="26" t="s">
        <v>24</v>
      </c>
      <c r="C19" s="8">
        <v>7.6</v>
      </c>
      <c r="D19" s="27" cm="1">
        <f t="array" aca="1" ref="D19" ca="1">D19:D52</f>
        <v>0</v>
      </c>
      <c r="E19" s="27">
        <f t="shared" ca="1" si="1"/>
        <v>0</v>
      </c>
    </row>
    <row r="20" spans="1:5" ht="15.95" customHeight="1" x14ac:dyDescent="0.3">
      <c r="A20" s="42">
        <v>310</v>
      </c>
      <c r="B20" s="28" t="s">
        <v>25</v>
      </c>
      <c r="C20" s="9">
        <v>9.1999999999999993</v>
      </c>
      <c r="D20" s="29" cm="1">
        <f t="array" aca="1" ref="D20" ca="1">D20:D53</f>
        <v>0</v>
      </c>
      <c r="E20" s="29">
        <f t="shared" ca="1" si="1"/>
        <v>0</v>
      </c>
    </row>
    <row r="21" spans="1:5" ht="15.95" customHeight="1" x14ac:dyDescent="0.3">
      <c r="A21" s="36">
        <v>320</v>
      </c>
      <c r="B21" s="23" t="s">
        <v>26</v>
      </c>
      <c r="C21" s="3">
        <v>8.4</v>
      </c>
      <c r="D21" s="17" cm="1">
        <f t="array" aca="1" ref="D21" ca="1">D21:D54</f>
        <v>0</v>
      </c>
      <c r="E21" s="17">
        <f t="shared" ca="1" si="1"/>
        <v>0</v>
      </c>
    </row>
    <row r="22" spans="1:5" ht="15.95" customHeight="1" x14ac:dyDescent="0.3">
      <c r="A22" s="35">
        <v>405</v>
      </c>
      <c r="B22" s="14" t="s">
        <v>27</v>
      </c>
      <c r="C22" s="2">
        <v>9.1</v>
      </c>
      <c r="D22" s="15" cm="1">
        <f t="array" aca="1" ref="D22" ca="1">D22:D55</f>
        <v>0</v>
      </c>
      <c r="E22" s="15">
        <f t="shared" ca="1" si="1"/>
        <v>0</v>
      </c>
    </row>
    <row r="23" spans="1:5" ht="15.95" customHeight="1" x14ac:dyDescent="0.3">
      <c r="A23" s="52">
        <v>415</v>
      </c>
      <c r="B23" s="53" t="s">
        <v>28</v>
      </c>
      <c r="C23" s="54">
        <v>9.1999999999999993</v>
      </c>
      <c r="D23" s="55" cm="1">
        <f t="array" aca="1" ref="D23" ca="1">D23:D56</f>
        <v>0</v>
      </c>
      <c r="E23" s="55">
        <f t="shared" ca="1" si="1"/>
        <v>0</v>
      </c>
    </row>
    <row r="24" spans="1:5" ht="15.95" customHeight="1" x14ac:dyDescent="0.3">
      <c r="A24" s="38">
        <v>420</v>
      </c>
      <c r="B24" s="20" t="s">
        <v>29</v>
      </c>
      <c r="C24" s="5">
        <v>10.5</v>
      </c>
      <c r="D24" s="21" cm="1">
        <f t="array" aca="1" ref="D24" ca="1">D24:D57</f>
        <v>0</v>
      </c>
      <c r="E24" s="21">
        <f ca="1">D24*C24</f>
        <v>0</v>
      </c>
    </row>
    <row r="25" spans="1:5" ht="15.95" customHeight="1" x14ac:dyDescent="0.3">
      <c r="A25" s="39">
        <v>430</v>
      </c>
      <c r="B25" s="16" t="s">
        <v>30</v>
      </c>
      <c r="C25" s="6">
        <v>11</v>
      </c>
      <c r="D25" s="22" cm="1">
        <f t="array" aca="1" ref="D25" ca="1">D25:D58</f>
        <v>0</v>
      </c>
      <c r="E25" s="22">
        <f t="shared" ref="E25:E42" ca="1" si="2">C25*D25</f>
        <v>0</v>
      </c>
    </row>
    <row r="26" spans="1:5" ht="15.95" customHeight="1" x14ac:dyDescent="0.3">
      <c r="A26" s="35">
        <v>500</v>
      </c>
      <c r="B26" s="14" t="s">
        <v>31</v>
      </c>
      <c r="C26" s="2">
        <v>8.8000000000000007</v>
      </c>
      <c r="D26" s="15" cm="1">
        <f t="array" aca="1" ref="D26" ca="1">D26:D59</f>
        <v>0</v>
      </c>
      <c r="E26" s="15">
        <f t="shared" ca="1" si="2"/>
        <v>0</v>
      </c>
    </row>
    <row r="27" spans="1:5" ht="15.95" customHeight="1" x14ac:dyDescent="0.3">
      <c r="A27" s="36">
        <v>510</v>
      </c>
      <c r="B27" s="23" t="s">
        <v>32</v>
      </c>
      <c r="C27" s="3">
        <v>10.5</v>
      </c>
      <c r="D27" s="17" cm="1">
        <f t="array" aca="1" ref="D27" ca="1">D27:D60</f>
        <v>0</v>
      </c>
      <c r="E27" s="17">
        <f t="shared" ca="1" si="2"/>
        <v>0</v>
      </c>
    </row>
    <row r="28" spans="1:5" ht="15.95" customHeight="1" x14ac:dyDescent="0.3">
      <c r="A28" s="35">
        <v>520</v>
      </c>
      <c r="B28" s="14" t="s">
        <v>33</v>
      </c>
      <c r="C28" s="2">
        <v>9.8000000000000007</v>
      </c>
      <c r="D28" s="15" cm="1">
        <f t="array" aca="1" ref="D28" ca="1">D28:D61</f>
        <v>0</v>
      </c>
      <c r="E28" s="15">
        <f t="shared" ca="1" si="2"/>
        <v>0</v>
      </c>
    </row>
    <row r="29" spans="1:5" ht="15.95" customHeight="1" x14ac:dyDescent="0.3">
      <c r="A29" s="36">
        <v>525</v>
      </c>
      <c r="B29" s="23" t="s">
        <v>34</v>
      </c>
      <c r="C29" s="3">
        <v>9.6</v>
      </c>
      <c r="D29" s="17" cm="1">
        <f t="array" aca="1" ref="D29" ca="1">D29:D62</f>
        <v>0</v>
      </c>
      <c r="E29" s="17">
        <f t="shared" ca="1" si="2"/>
        <v>0</v>
      </c>
    </row>
    <row r="30" spans="1:5" ht="15.95" customHeight="1" x14ac:dyDescent="0.3">
      <c r="A30" s="35">
        <v>530</v>
      </c>
      <c r="B30" s="14" t="s">
        <v>35</v>
      </c>
      <c r="C30" s="2">
        <v>7.9</v>
      </c>
      <c r="D30" s="15" cm="1">
        <f t="array" aca="1" ref="D30" ca="1">D30:D62</f>
        <v>0</v>
      </c>
      <c r="E30" s="15">
        <f t="shared" ca="1" si="2"/>
        <v>0</v>
      </c>
    </row>
    <row r="31" spans="1:5" ht="15.95" customHeight="1" x14ac:dyDescent="0.3">
      <c r="A31" s="60">
        <v>590</v>
      </c>
      <c r="B31" s="61" t="s">
        <v>36</v>
      </c>
      <c r="C31" s="62">
        <v>11</v>
      </c>
      <c r="D31" s="17" cm="1">
        <f t="array" aca="1" ref="D31" ca="1">D31:D63</f>
        <v>0</v>
      </c>
      <c r="E31" s="17">
        <f t="shared" ca="1" si="2"/>
        <v>0</v>
      </c>
    </row>
    <row r="32" spans="1:5" ht="15.95" customHeight="1" thickBot="1" x14ac:dyDescent="0.35">
      <c r="A32" s="56">
        <v>600</v>
      </c>
      <c r="B32" s="57" t="s">
        <v>0</v>
      </c>
      <c r="C32" s="58">
        <v>9.9</v>
      </c>
      <c r="D32" s="59" cm="1">
        <f t="array" aca="1" ref="D32" ca="1">D32:D63</f>
        <v>0</v>
      </c>
      <c r="E32" s="59">
        <f t="shared" ca="1" si="2"/>
        <v>0</v>
      </c>
    </row>
    <row r="33" spans="1:5" ht="15.95" customHeight="1" x14ac:dyDescent="0.3">
      <c r="A33" s="43">
        <v>140</v>
      </c>
      <c r="B33" s="30" t="s">
        <v>37</v>
      </c>
      <c r="C33" s="10">
        <v>9.1999999999999993</v>
      </c>
      <c r="D33" s="31" cm="1">
        <f t="array" aca="1" ref="D33" ca="1">D33:D64</f>
        <v>0</v>
      </c>
      <c r="E33" s="31">
        <f t="shared" ca="1" si="2"/>
        <v>0</v>
      </c>
    </row>
    <row r="34" spans="1:5" ht="15.95" customHeight="1" x14ac:dyDescent="0.3">
      <c r="A34" s="35">
        <v>185</v>
      </c>
      <c r="B34" s="14" t="s">
        <v>39</v>
      </c>
      <c r="C34" s="2">
        <v>8.1</v>
      </c>
      <c r="D34" s="15" cm="1">
        <f t="array" aca="1" ref="D34" ca="1">D34:D65</f>
        <v>0</v>
      </c>
      <c r="E34" s="15">
        <f t="shared" ca="1" si="2"/>
        <v>0</v>
      </c>
    </row>
    <row r="35" spans="1:5" ht="15.95" customHeight="1" x14ac:dyDescent="0.3">
      <c r="A35" s="44">
        <v>260</v>
      </c>
      <c r="B35" s="32" t="s">
        <v>38</v>
      </c>
      <c r="C35" s="11">
        <v>11.9</v>
      </c>
      <c r="D35" s="33" cm="1">
        <f t="array" aca="1" ref="D35" ca="1">D35:D66</f>
        <v>0</v>
      </c>
      <c r="E35" s="33">
        <f t="shared" ca="1" si="2"/>
        <v>0</v>
      </c>
    </row>
    <row r="36" spans="1:5" ht="15.95" customHeight="1" x14ac:dyDescent="0.3">
      <c r="A36" s="63">
        <v>295</v>
      </c>
      <c r="B36" s="64" t="s">
        <v>40</v>
      </c>
      <c r="C36" s="65">
        <v>11.2</v>
      </c>
      <c r="D36" s="66" cm="1">
        <f t="array" aca="1" ref="D36" ca="1">D36:D67</f>
        <v>0</v>
      </c>
      <c r="E36" s="66">
        <f t="shared" ca="1" si="2"/>
        <v>0</v>
      </c>
    </row>
    <row r="37" spans="1:5" ht="15.95" customHeight="1" x14ac:dyDescent="0.3">
      <c r="A37" s="69">
        <v>330</v>
      </c>
      <c r="B37" s="32" t="s">
        <v>41</v>
      </c>
      <c r="C37" s="11">
        <v>7.6</v>
      </c>
      <c r="D37" s="33" cm="1">
        <f t="array" aca="1" ref="D37" ca="1">D37:D68</f>
        <v>0</v>
      </c>
      <c r="E37" s="33">
        <f t="shared" ca="1" si="2"/>
        <v>0</v>
      </c>
    </row>
    <row r="38" spans="1:5" ht="15.95" customHeight="1" x14ac:dyDescent="0.3">
      <c r="A38" s="67">
        <v>570</v>
      </c>
      <c r="B38" s="64" t="s">
        <v>42</v>
      </c>
      <c r="C38" s="65">
        <v>9.8000000000000007</v>
      </c>
      <c r="D38" s="66" cm="1">
        <f t="array" aca="1" ref="D38" ca="1">D38:D69</f>
        <v>0</v>
      </c>
      <c r="E38" s="66">
        <f t="shared" ca="1" si="2"/>
        <v>0</v>
      </c>
    </row>
    <row r="39" spans="1:5" ht="15.95" customHeight="1" x14ac:dyDescent="0.3">
      <c r="A39" s="70">
        <v>650</v>
      </c>
      <c r="B39" s="32" t="s">
        <v>43</v>
      </c>
      <c r="C39" s="11">
        <v>11.3</v>
      </c>
      <c r="D39" s="33" cm="1">
        <f t="array" aca="1" ref="D39" ca="1">D39:D70</f>
        <v>0</v>
      </c>
      <c r="E39" s="33">
        <f t="shared" ca="1" si="2"/>
        <v>0</v>
      </c>
    </row>
    <row r="40" spans="1:5" ht="15.95" customHeight="1" x14ac:dyDescent="0.3">
      <c r="A40" s="67">
        <v>695</v>
      </c>
      <c r="B40" s="64" t="s">
        <v>44</v>
      </c>
      <c r="C40" s="65">
        <v>10.3</v>
      </c>
      <c r="D40" s="66" cm="1">
        <f t="array" aca="1" ref="D40" ca="1">D40:D71</f>
        <v>0</v>
      </c>
      <c r="E40" s="66">
        <f t="shared" ca="1" si="2"/>
        <v>0</v>
      </c>
    </row>
    <row r="41" spans="1:5" ht="15.95" customHeight="1" x14ac:dyDescent="0.3">
      <c r="A41" s="70">
        <v>725</v>
      </c>
      <c r="B41" s="32" t="s">
        <v>45</v>
      </c>
      <c r="C41" s="11">
        <v>9.5</v>
      </c>
      <c r="D41" s="33" cm="1">
        <f t="array" aca="1" ref="D41" ca="1">D41:D72</f>
        <v>0</v>
      </c>
      <c r="E41" s="33">
        <f t="shared" ca="1" si="2"/>
        <v>0</v>
      </c>
    </row>
    <row r="42" spans="1:5" ht="15.95" customHeight="1" thickBot="1" x14ac:dyDescent="0.35">
      <c r="A42" s="68">
        <v>735</v>
      </c>
      <c r="B42" s="57" t="s">
        <v>46</v>
      </c>
      <c r="C42" s="72">
        <v>6</v>
      </c>
      <c r="D42" s="71"/>
      <c r="E42" s="71">
        <f t="shared" si="2"/>
        <v>0</v>
      </c>
    </row>
    <row r="43" spans="1:5" ht="15.95" customHeight="1" thickBot="1" x14ac:dyDescent="0.35">
      <c r="C43" s="73" t="s">
        <v>5</v>
      </c>
      <c r="D43" s="74">
        <f ca="1">SUM(D9:D42)</f>
        <v>0</v>
      </c>
      <c r="E43" s="74">
        <f ca="1">SUM(E9:E42)</f>
        <v>0</v>
      </c>
    </row>
    <row r="44" spans="1:5" ht="25.5" customHeight="1" x14ac:dyDescent="0.3">
      <c r="A44" s="75" t="s">
        <v>13</v>
      </c>
      <c r="B44" s="75"/>
      <c r="C44" s="75"/>
      <c r="D44" s="75"/>
      <c r="E44" s="75"/>
    </row>
    <row r="45" spans="1:5" x14ac:dyDescent="0.25">
      <c r="A45" s="84" t="s">
        <v>11</v>
      </c>
      <c r="B45" s="84"/>
      <c r="C45" s="81" t="s">
        <v>12</v>
      </c>
      <c r="D45" s="82"/>
      <c r="E45" s="83"/>
    </row>
    <row r="46" spans="1:5" x14ac:dyDescent="0.25">
      <c r="A46" s="80" t="s">
        <v>48</v>
      </c>
      <c r="B46" s="80"/>
      <c r="C46" s="80" t="s">
        <v>47</v>
      </c>
      <c r="D46" s="80"/>
      <c r="E46" s="47"/>
    </row>
    <row r="47" spans="1:5" x14ac:dyDescent="0.25">
      <c r="A47" s="80" t="s">
        <v>47</v>
      </c>
      <c r="B47" s="80"/>
      <c r="C47" s="80" t="s">
        <v>49</v>
      </c>
      <c r="D47" s="80"/>
      <c r="E47" s="47"/>
    </row>
  </sheetData>
  <mergeCells count="12">
    <mergeCell ref="A46:B46"/>
    <mergeCell ref="C46:D46"/>
    <mergeCell ref="C45:E45"/>
    <mergeCell ref="A45:B45"/>
    <mergeCell ref="A47:B47"/>
    <mergeCell ref="C47:D47"/>
    <mergeCell ref="A44:E44"/>
    <mergeCell ref="A1:E1"/>
    <mergeCell ref="B3:E3"/>
    <mergeCell ref="B4:E4"/>
    <mergeCell ref="B5:E5"/>
    <mergeCell ref="A6:E6"/>
  </mergeCells>
  <phoneticPr fontId="15" type="noConversion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CHRU BREST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PRIGENT Rachel</dc:creator>
  <cp:lastModifiedBy>PRIGENT Rachel</cp:lastModifiedBy>
  <cp:lastPrinted>2025-10-02T09:39:59Z</cp:lastPrinted>
  <dcterms:created xsi:type="dcterms:W3CDTF">2024-09-19T11:10:02Z</dcterms:created>
  <dcterms:modified xsi:type="dcterms:W3CDTF">2025-10-02T09:40:08Z</dcterms:modified>
</cp:coreProperties>
</file>